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72" windowWidth="20376" windowHeight="9000"/>
  </bookViews>
  <sheets>
    <sheet name="09" sheetId="1" r:id="rId1"/>
  </sheets>
  <definedNames>
    <definedName name="_xlnm._FilterDatabase" localSheetId="0" hidden="1">'09'!$A$17:$G$51</definedName>
    <definedName name="_xlnm.Print_Area" localSheetId="0">'09'!$A$1:$F$51</definedName>
  </definedNames>
  <calcPr calcId="144525"/>
</workbook>
</file>

<file path=xl/calcChain.xml><?xml version="1.0" encoding="utf-8"?>
<calcChain xmlns="http://schemas.openxmlformats.org/spreadsheetml/2006/main">
  <c r="E44" i="1" l="1"/>
  <c r="D44" i="1"/>
  <c r="E41" i="1"/>
  <c r="D41" i="1"/>
  <c r="E37" i="1"/>
  <c r="E36" i="1" s="1"/>
  <c r="E51" i="1" s="1"/>
  <c r="F27" i="1"/>
  <c r="F44" i="1" s="1"/>
  <c r="F24" i="1"/>
  <c r="F41" i="1" s="1"/>
  <c r="F37" i="1" s="1"/>
  <c r="F36" i="1" s="1"/>
  <c r="F51" i="1" s="1"/>
  <c r="C21" i="1"/>
  <c r="E20" i="1"/>
  <c r="E34" i="1" s="1"/>
  <c r="E19" i="1" l="1"/>
  <c r="D20" i="1"/>
  <c r="D38" i="1"/>
  <c r="C38" i="1" s="1"/>
  <c r="F20" i="1"/>
  <c r="C20" i="1" l="1"/>
  <c r="D37" i="1"/>
  <c r="C37" i="1" s="1"/>
  <c r="D19" i="1"/>
  <c r="F19" i="1"/>
  <c r="F34" i="1"/>
  <c r="C19" i="1" l="1"/>
  <c r="D36" i="1"/>
  <c r="D34" i="1"/>
  <c r="C34" i="1" l="1"/>
  <c r="C36" i="1"/>
  <c r="D51" i="1"/>
  <c r="C51" i="1" s="1"/>
</calcChain>
</file>

<file path=xl/sharedStrings.xml><?xml version="1.0" encoding="utf-8"?>
<sst xmlns="http://schemas.openxmlformats.org/spreadsheetml/2006/main" count="52" uniqueCount="39">
  <si>
    <t>ПРОЄКТ</t>
  </si>
  <si>
    <t>Додаток 1</t>
  </si>
  <si>
    <t xml:space="preserve">до рішення Олександрійської </t>
  </si>
  <si>
    <t>районної ради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</si>
  <si>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</si>
  <si>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</si>
  <si>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</si>
  <si>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</si>
  <si>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</si>
  <si>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</si>
  <si>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</si>
  <si>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</si>
  <si>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</si>
  <si>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</si>
  <si>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</si>
  <si>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</si>
  <si>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кінець періоду</t>
  </si>
  <si>
    <t>у т.ч. за рахунок залишку коштів освітньої субвенції</t>
  </si>
  <si>
    <t>у т.ч. за рахунок залишку коштів медичної субвенції</t>
  </si>
  <si>
    <t>Кошти, що передаються із загального фонду бюджету до бюджету розвитку (спеціального фонду)</t>
  </si>
  <si>
    <t>субвенції з обласного бюджету за рахунок залишку коштів освітньої субвенції, що утворився на початок бюджетного періоду</t>
  </si>
  <si>
    <t xml:space="preserve">в т.ч. 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</si>
  <si>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 xml:space="preserve">субвенції з обласного бюджету на забезпечення якісної, сучасної та доступної загальної середньої освіти "Нова українська школа" за рахунок відповідної субвенції з державного бюджету </t>
  </si>
  <si>
    <t xml:space="preserve">субвенції з обласного бюджету на реалізацію заходів, спрямованих на підвищення якості освіти за рахунок відповідної субвенції з державного бюджету </t>
  </si>
  <si>
    <t xml:space="preserve">а рахунок субвенції з обласного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 за рахунок відповідної субвенції з державного бюджету </t>
  </si>
  <si>
    <t>субвенції з обласного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</si>
  <si>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Субвенції з обласного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</si>
  <si>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за рахунок вільного залишку коштів</t>
  </si>
  <si>
    <t>X</t>
  </si>
  <si>
    <t>Загальне фінансування</t>
  </si>
  <si>
    <t>Фінансування за типом боргового зобов'язання</t>
  </si>
  <si>
    <t>Фінансування за активними операціями</t>
  </si>
  <si>
    <t>Зміни обсягів бюджетних коштів</t>
  </si>
  <si>
    <t xml:space="preserve">субвенції з обласного бюджету на надання державної підтримки особам з особливими освітніми потребами за рахунок відповідної субвенції з державного бюджету </t>
  </si>
  <si>
    <t>Субвенція з обласного бюджету на реалізацію заходів, спрямованих на розвиток системи охорони здоров`я у сільській місцевості, за рахунок відповідної субвенції з державного бюджету</t>
  </si>
  <si>
    <t>Субвенція з обласного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</si>
  <si>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Зміни до ФІНАНСУВАННЯ_x000D_
районного бюджету на 2023 рік</t>
  </si>
  <si>
    <t>___.09.2023 року № _____</t>
  </si>
  <si>
    <t>(визначеного у додатку 1 до розпорядження начальника Олександрійської районної військової адміністрації від 12 січня 2023 року № 8-р, зі змінами, внесеними розпорядженням начальника Олександрійської районної військової адміністрації від 03 лютого 2023 року №18-р, рішенням Олександрійської районної ради від 10 березня 2023 року №228, розпорядженням начальника Олександрійської районної військової адміністрації від 30 червня 2023 року № 119-р)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</si>
</sst>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0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8">
    <xf numFmtId="0" fontId="0" fillId="0" borderId="0" xfId="0"/>
    <xf numFmtId="0" fontId="2" fillId="0" borderId="0" xfId="1" applyFont="1"/>
    <xf numFmtId="0" fontId="4" fillId="0" borderId="0" xfId="2" applyFont="1"/>
    <xf numFmtId="0" fontId="4" fillId="0" borderId="0" xfId="2" applyFont="1" applyFill="1"/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2" fontId="5" fillId="0" borderId="1" xfId="0" applyNumberFormat="1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/>
    </xf>
    <xf numFmtId="1" fontId="5" fillId="0" borderId="1" xfId="0" applyNumberFormat="1" applyFont="1" applyBorder="1" applyAlignment="1">
      <alignment vertical="center"/>
    </xf>
    <xf numFmtId="2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/>
    </xf>
    <xf numFmtId="164" fontId="7" fillId="0" borderId="1" xfId="0" applyNumberFormat="1" applyFont="1" applyFill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" fontId="7" fillId="0" borderId="1" xfId="0" applyNumberFormat="1" applyFont="1" applyBorder="1" applyAlignment="1">
      <alignment vertical="center"/>
    </xf>
    <xf numFmtId="2" fontId="2" fillId="0" borderId="1" xfId="0" applyNumberFormat="1" applyFont="1" applyBorder="1" applyAlignment="1">
      <alignment vertical="center"/>
    </xf>
    <xf numFmtId="1" fontId="7" fillId="0" borderId="1" xfId="0" applyNumberFormat="1" applyFont="1" applyFill="1" applyBorder="1" applyAlignment="1">
      <alignment vertical="center"/>
    </xf>
    <xf numFmtId="0" fontId="2" fillId="0" borderId="0" xfId="0" applyFont="1" applyFill="1"/>
    <xf numFmtId="0" fontId="2" fillId="0" borderId="0" xfId="0" applyFont="1" applyAlignment="1">
      <alignment horizontal="right"/>
    </xf>
    <xf numFmtId="3" fontId="2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/>
    <xf numFmtId="0" fontId="7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164" fontId="2" fillId="0" borderId="3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2" fontId="7" fillId="0" borderId="0" xfId="0" applyNumberFormat="1" applyFont="1" applyAlignment="1">
      <alignment horizontal="left"/>
    </xf>
    <xf numFmtId="2" fontId="2" fillId="0" borderId="0" xfId="0" applyNumberFormat="1" applyFont="1" applyFill="1"/>
    <xf numFmtId="0" fontId="7" fillId="0" borderId="0" xfId="0" applyFont="1" applyAlignment="1">
      <alignment horizontal="center" wrapText="1"/>
    </xf>
    <xf numFmtId="164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55"/>
  <sheetViews>
    <sheetView showZeros="0" tabSelected="1" topLeftCell="A5" zoomScaleNormal="100" workbookViewId="0">
      <selection activeCell="L16" sqref="L16"/>
    </sheetView>
  </sheetViews>
  <sheetFormatPr defaultColWidth="8.88671875" defaultRowHeight="15.6" x14ac:dyDescent="0.3"/>
  <cols>
    <col min="1" max="1" width="11.21875" style="11" customWidth="1"/>
    <col min="2" max="2" width="37" style="11" customWidth="1"/>
    <col min="3" max="3" width="13.5546875" style="18" customWidth="1"/>
    <col min="4" max="5" width="14.109375" style="11" customWidth="1"/>
    <col min="6" max="6" width="14.77734375" style="11" customWidth="1"/>
    <col min="7" max="7" width="12.109375" style="11" customWidth="1"/>
    <col min="8" max="16384" width="8.88671875" style="11"/>
  </cols>
  <sheetData>
    <row r="1" spans="1:6" x14ac:dyDescent="0.3">
      <c r="A1" s="11" t="s">
        <v>0</v>
      </c>
      <c r="C1" s="11"/>
      <c r="D1" s="1" t="s">
        <v>1</v>
      </c>
    </row>
    <row r="2" spans="1:6" x14ac:dyDescent="0.3">
      <c r="D2" s="2" t="s">
        <v>2</v>
      </c>
    </row>
    <row r="3" spans="1:6" x14ac:dyDescent="0.3">
      <c r="D3" s="1" t="s">
        <v>3</v>
      </c>
    </row>
    <row r="4" spans="1:6" x14ac:dyDescent="0.3">
      <c r="D4" s="3" t="s">
        <v>37</v>
      </c>
    </row>
    <row r="7" spans="1:6" hidden="1" x14ac:dyDescent="0.3">
      <c r="A7" s="39"/>
      <c r="B7" s="40"/>
      <c r="C7" s="40"/>
      <c r="D7" s="40"/>
      <c r="E7" s="40"/>
      <c r="F7" s="40"/>
    </row>
    <row r="8" spans="1:6" ht="36" customHeight="1" x14ac:dyDescent="0.3">
      <c r="A8" s="39" t="s">
        <v>36</v>
      </c>
      <c r="B8" s="40"/>
      <c r="C8" s="40"/>
      <c r="D8" s="40"/>
      <c r="E8" s="40"/>
      <c r="F8" s="40"/>
    </row>
    <row r="9" spans="1:6" ht="60.6" customHeight="1" x14ac:dyDescent="0.3">
      <c r="A9" s="41" t="s">
        <v>38</v>
      </c>
      <c r="B9" s="42"/>
      <c r="C9" s="42"/>
      <c r="D9" s="42"/>
      <c r="E9" s="42"/>
      <c r="F9" s="42"/>
    </row>
    <row r="10" spans="1:6" ht="15" customHeight="1" x14ac:dyDescent="0.3">
      <c r="A10" s="36"/>
      <c r="B10" s="12"/>
      <c r="C10" s="12"/>
      <c r="D10" s="12"/>
      <c r="E10" s="12"/>
      <c r="F10" s="12"/>
    </row>
    <row r="11" spans="1:6" x14ac:dyDescent="0.3">
      <c r="A11" s="45">
        <v>1131620000</v>
      </c>
      <c r="B11" s="45"/>
      <c r="C11" s="45"/>
      <c r="D11" s="45"/>
      <c r="E11" s="45"/>
      <c r="F11" s="45"/>
    </row>
    <row r="12" spans="1:6" ht="14.4" customHeight="1" x14ac:dyDescent="0.3">
      <c r="A12" s="46" t="s">
        <v>4</v>
      </c>
      <c r="B12" s="47"/>
      <c r="C12" s="47"/>
      <c r="D12" s="47"/>
      <c r="E12" s="47"/>
      <c r="F12" s="47"/>
    </row>
    <row r="13" spans="1:6" x14ac:dyDescent="0.3">
      <c r="F13" s="19" t="s">
        <v>5</v>
      </c>
    </row>
    <row r="14" spans="1:6" x14ac:dyDescent="0.3">
      <c r="A14" s="43" t="s">
        <v>6</v>
      </c>
      <c r="B14" s="43" t="s">
        <v>7</v>
      </c>
      <c r="C14" s="44" t="s">
        <v>8</v>
      </c>
      <c r="D14" s="43" t="s">
        <v>9</v>
      </c>
      <c r="E14" s="43" t="s">
        <v>10</v>
      </c>
      <c r="F14" s="43"/>
    </row>
    <row r="15" spans="1:6" x14ac:dyDescent="0.3">
      <c r="A15" s="43"/>
      <c r="B15" s="43"/>
      <c r="C15" s="44"/>
      <c r="D15" s="43"/>
      <c r="E15" s="43" t="s">
        <v>11</v>
      </c>
      <c r="F15" s="43" t="s">
        <v>12</v>
      </c>
    </row>
    <row r="16" spans="1:6" ht="34.799999999999997" customHeight="1" x14ac:dyDescent="0.3">
      <c r="A16" s="43"/>
      <c r="B16" s="43"/>
      <c r="C16" s="44"/>
      <c r="D16" s="43"/>
      <c r="E16" s="43"/>
      <c r="F16" s="43"/>
    </row>
    <row r="17" spans="1:7" s="22" customFormat="1" x14ac:dyDescent="0.3">
      <c r="A17" s="20">
        <v>1</v>
      </c>
      <c r="B17" s="20">
        <v>2</v>
      </c>
      <c r="C17" s="21">
        <v>3</v>
      </c>
      <c r="D17" s="20">
        <v>4</v>
      </c>
      <c r="E17" s="20">
        <v>5</v>
      </c>
      <c r="F17" s="20">
        <v>6</v>
      </c>
    </row>
    <row r="18" spans="1:7" ht="21" customHeight="1" x14ac:dyDescent="0.3">
      <c r="A18" s="23" t="s">
        <v>13</v>
      </c>
      <c r="B18" s="24"/>
      <c r="C18" s="24"/>
      <c r="D18" s="24"/>
      <c r="E18" s="24"/>
      <c r="F18" s="25"/>
    </row>
    <row r="19" spans="1:7" x14ac:dyDescent="0.3">
      <c r="A19" s="26">
        <v>200000</v>
      </c>
      <c r="B19" s="27" t="s">
        <v>14</v>
      </c>
      <c r="C19" s="13">
        <f>D19</f>
        <v>18000</v>
      </c>
      <c r="D19" s="14">
        <f>D20</f>
        <v>18000</v>
      </c>
      <c r="E19" s="15">
        <f t="shared" ref="E19:F19" si="0">-E20</f>
        <v>0</v>
      </c>
      <c r="F19" s="15">
        <f t="shared" si="0"/>
        <v>0</v>
      </c>
    </row>
    <row r="20" spans="1:7" ht="35.4" customHeight="1" x14ac:dyDescent="0.3">
      <c r="A20" s="26">
        <v>208000</v>
      </c>
      <c r="B20" s="27" t="s">
        <v>15</v>
      </c>
      <c r="C20" s="13">
        <f t="shared" ref="C20:C21" si="1">D20</f>
        <v>18000</v>
      </c>
      <c r="D20" s="14">
        <f>-D21</f>
        <v>18000</v>
      </c>
      <c r="E20" s="15">
        <f t="shared" ref="E20:F20" si="2">E24</f>
        <v>0</v>
      </c>
      <c r="F20" s="15">
        <f t="shared" si="2"/>
        <v>0</v>
      </c>
    </row>
    <row r="21" spans="1:7" x14ac:dyDescent="0.3">
      <c r="A21" s="28">
        <v>208200</v>
      </c>
      <c r="B21" s="29" t="s">
        <v>16</v>
      </c>
      <c r="C21" s="37">
        <f t="shared" si="1"/>
        <v>-18000</v>
      </c>
      <c r="D21" s="38">
        <v>-18000</v>
      </c>
      <c r="E21" s="16"/>
      <c r="F21" s="16"/>
    </row>
    <row r="22" spans="1:7" customFormat="1" ht="27.6" hidden="1" x14ac:dyDescent="0.3">
      <c r="A22" s="4"/>
      <c r="B22" s="7" t="s">
        <v>17</v>
      </c>
      <c r="C22" s="8"/>
      <c r="D22" s="6"/>
      <c r="E22" s="6"/>
      <c r="F22" s="6"/>
    </row>
    <row r="23" spans="1:7" customFormat="1" ht="27.6" hidden="1" x14ac:dyDescent="0.3">
      <c r="A23" s="4"/>
      <c r="B23" s="7" t="s">
        <v>18</v>
      </c>
      <c r="C23" s="8"/>
      <c r="D23" s="6"/>
      <c r="E23" s="6"/>
      <c r="F23" s="6"/>
    </row>
    <row r="24" spans="1:7" customFormat="1" ht="41.4" hidden="1" x14ac:dyDescent="0.3">
      <c r="A24" s="4">
        <v>208400</v>
      </c>
      <c r="B24" s="5" t="s">
        <v>19</v>
      </c>
      <c r="C24" s="8"/>
      <c r="D24" s="9"/>
      <c r="E24" s="9"/>
      <c r="F24" s="9">
        <f>E24</f>
        <v>0</v>
      </c>
    </row>
    <row r="25" spans="1:7" customFormat="1" ht="27.6" hidden="1" x14ac:dyDescent="0.3">
      <c r="A25" s="4"/>
      <c r="B25" s="7" t="s">
        <v>17</v>
      </c>
      <c r="C25" s="8"/>
      <c r="D25" s="6"/>
      <c r="E25" s="6"/>
      <c r="F25" s="6"/>
      <c r="G25" s="10"/>
    </row>
    <row r="26" spans="1:7" customFormat="1" ht="41.4" hidden="1" x14ac:dyDescent="0.3">
      <c r="A26" s="4"/>
      <c r="B26" s="7" t="s">
        <v>20</v>
      </c>
      <c r="C26" s="8"/>
      <c r="D26" s="6"/>
      <c r="E26" s="6"/>
      <c r="F26" s="6"/>
      <c r="G26" s="10"/>
    </row>
    <row r="27" spans="1:7" customFormat="1" ht="55.2" hidden="1" x14ac:dyDescent="0.3">
      <c r="A27" s="4"/>
      <c r="B27" s="7" t="s">
        <v>21</v>
      </c>
      <c r="C27" s="8"/>
      <c r="D27" s="9"/>
      <c r="E27" s="9"/>
      <c r="F27" s="9">
        <f>E27</f>
        <v>0</v>
      </c>
      <c r="G27" s="10"/>
    </row>
    <row r="28" spans="1:7" customFormat="1" ht="69" hidden="1" x14ac:dyDescent="0.3">
      <c r="A28" s="4"/>
      <c r="B28" s="7" t="s">
        <v>22</v>
      </c>
      <c r="C28" s="8"/>
      <c r="D28" s="6"/>
      <c r="E28" s="6"/>
      <c r="F28" s="6"/>
      <c r="G28" s="10"/>
    </row>
    <row r="29" spans="1:7" customFormat="1" ht="55.2" hidden="1" x14ac:dyDescent="0.3">
      <c r="A29" s="4"/>
      <c r="B29" s="7" t="s">
        <v>23</v>
      </c>
      <c r="C29" s="8"/>
      <c r="D29" s="6"/>
      <c r="E29" s="6"/>
      <c r="F29" s="6"/>
      <c r="G29" s="10"/>
    </row>
    <row r="30" spans="1:7" customFormat="1" ht="124.2" hidden="1" x14ac:dyDescent="0.3">
      <c r="A30" s="4"/>
      <c r="B30" s="7" t="s">
        <v>24</v>
      </c>
      <c r="C30" s="8"/>
      <c r="D30" s="6"/>
      <c r="E30" s="6"/>
      <c r="F30" s="6"/>
      <c r="G30" s="10"/>
    </row>
    <row r="31" spans="1:7" customFormat="1" ht="69" hidden="1" x14ac:dyDescent="0.3">
      <c r="A31" s="4"/>
      <c r="B31" s="7" t="s">
        <v>25</v>
      </c>
      <c r="C31" s="8"/>
      <c r="D31" s="6"/>
      <c r="E31" s="6"/>
      <c r="F31" s="6"/>
      <c r="G31" s="10"/>
    </row>
    <row r="32" spans="1:7" customFormat="1" ht="82.8" hidden="1" x14ac:dyDescent="0.3">
      <c r="A32" s="4"/>
      <c r="B32" s="7" t="s">
        <v>26</v>
      </c>
      <c r="C32" s="8"/>
      <c r="D32" s="6"/>
      <c r="E32" s="6"/>
      <c r="F32" s="6"/>
      <c r="G32" s="10"/>
    </row>
    <row r="33" spans="1:7" customFormat="1" hidden="1" x14ac:dyDescent="0.3">
      <c r="A33" s="4"/>
      <c r="B33" s="7" t="s">
        <v>27</v>
      </c>
      <c r="C33" s="8"/>
      <c r="D33" s="6"/>
      <c r="E33" s="6"/>
      <c r="F33" s="6"/>
    </row>
    <row r="34" spans="1:7" s="18" customFormat="1" ht="19.8" customHeight="1" x14ac:dyDescent="0.3">
      <c r="A34" s="30" t="s">
        <v>28</v>
      </c>
      <c r="B34" s="31" t="s">
        <v>29</v>
      </c>
      <c r="C34" s="13">
        <f>D34</f>
        <v>18000</v>
      </c>
      <c r="D34" s="13">
        <f>D19</f>
        <v>18000</v>
      </c>
      <c r="E34" s="17">
        <f t="shared" ref="E34:F34" si="3">E20</f>
        <v>0</v>
      </c>
      <c r="F34" s="17">
        <f t="shared" si="3"/>
        <v>0</v>
      </c>
    </row>
    <row r="35" spans="1:7" ht="21" customHeight="1" x14ac:dyDescent="0.3">
      <c r="A35" s="23" t="s">
        <v>30</v>
      </c>
      <c r="B35" s="24"/>
      <c r="C35" s="32"/>
      <c r="D35" s="32"/>
      <c r="E35" s="24"/>
      <c r="F35" s="25"/>
    </row>
    <row r="36" spans="1:7" ht="36" customHeight="1" x14ac:dyDescent="0.3">
      <c r="A36" s="26">
        <v>600000</v>
      </c>
      <c r="B36" s="27" t="s">
        <v>31</v>
      </c>
      <c r="C36" s="13">
        <f>D36</f>
        <v>18000</v>
      </c>
      <c r="D36" s="14">
        <f>D19</f>
        <v>18000</v>
      </c>
      <c r="E36" s="15">
        <f t="shared" ref="E36:F36" si="4">E37</f>
        <v>0</v>
      </c>
      <c r="F36" s="15">
        <f t="shared" si="4"/>
        <v>0</v>
      </c>
    </row>
    <row r="37" spans="1:7" x14ac:dyDescent="0.3">
      <c r="A37" s="26">
        <v>602000</v>
      </c>
      <c r="B37" s="27" t="s">
        <v>32</v>
      </c>
      <c r="C37" s="13">
        <f t="shared" ref="C37:C38" si="5">D37</f>
        <v>18000</v>
      </c>
      <c r="D37" s="14">
        <f t="shared" ref="D37:D38" si="6">D20</f>
        <v>18000</v>
      </c>
      <c r="E37" s="15">
        <f t="shared" ref="E37:F37" si="7">E41</f>
        <v>0</v>
      </c>
      <c r="F37" s="15">
        <f t="shared" si="7"/>
        <v>0</v>
      </c>
    </row>
    <row r="38" spans="1:7" x14ac:dyDescent="0.3">
      <c r="A38" s="28">
        <v>602200</v>
      </c>
      <c r="B38" s="29" t="s">
        <v>16</v>
      </c>
      <c r="C38" s="37">
        <f t="shared" si="5"/>
        <v>-18000</v>
      </c>
      <c r="D38" s="38">
        <f t="shared" si="6"/>
        <v>-18000</v>
      </c>
      <c r="E38" s="16"/>
      <c r="F38" s="16"/>
    </row>
    <row r="39" spans="1:7" customFormat="1" ht="27.6" hidden="1" x14ac:dyDescent="0.3">
      <c r="A39" s="4"/>
      <c r="B39" s="7" t="s">
        <v>17</v>
      </c>
      <c r="C39" s="8">
        <v>0</v>
      </c>
      <c r="D39" s="6"/>
      <c r="E39" s="6"/>
      <c r="F39" s="6"/>
    </row>
    <row r="40" spans="1:7" customFormat="1" ht="27.6" hidden="1" x14ac:dyDescent="0.3">
      <c r="A40" s="4"/>
      <c r="B40" s="7" t="s">
        <v>18</v>
      </c>
      <c r="C40" s="8"/>
      <c r="D40" s="6"/>
      <c r="E40" s="6"/>
      <c r="F40" s="6"/>
    </row>
    <row r="41" spans="1:7" customFormat="1" ht="41.4" hidden="1" x14ac:dyDescent="0.3">
      <c r="A41" s="4">
        <v>602400</v>
      </c>
      <c r="B41" s="5" t="s">
        <v>19</v>
      </c>
      <c r="C41" s="8">
        <v>0</v>
      </c>
      <c r="D41" s="9">
        <f>D24</f>
        <v>0</v>
      </c>
      <c r="E41" s="9">
        <f t="shared" ref="E41:F41" si="8">E24</f>
        <v>0</v>
      </c>
      <c r="F41" s="9">
        <f t="shared" si="8"/>
        <v>0</v>
      </c>
    </row>
    <row r="42" spans="1:7" customFormat="1" ht="27.6" hidden="1" x14ac:dyDescent="0.3">
      <c r="A42" s="4"/>
      <c r="B42" s="7" t="s">
        <v>17</v>
      </c>
      <c r="C42" s="8">
        <v>0</v>
      </c>
      <c r="D42" s="6"/>
      <c r="E42" s="6"/>
      <c r="F42" s="6"/>
      <c r="G42" s="10"/>
    </row>
    <row r="43" spans="1:7" customFormat="1" ht="41.4" hidden="1" x14ac:dyDescent="0.3">
      <c r="A43" s="4"/>
      <c r="B43" s="7" t="s">
        <v>20</v>
      </c>
      <c r="C43" s="8"/>
      <c r="D43" s="6"/>
      <c r="E43" s="6"/>
      <c r="F43" s="6"/>
      <c r="G43" s="10"/>
    </row>
    <row r="44" spans="1:7" customFormat="1" ht="55.2" hidden="1" x14ac:dyDescent="0.3">
      <c r="A44" s="4"/>
      <c r="B44" s="7" t="s">
        <v>33</v>
      </c>
      <c r="C44" s="8"/>
      <c r="D44" s="9">
        <f>D27</f>
        <v>0</v>
      </c>
      <c r="E44" s="9">
        <f t="shared" ref="E44:F44" si="9">E27</f>
        <v>0</v>
      </c>
      <c r="F44" s="9">
        <f t="shared" si="9"/>
        <v>0</v>
      </c>
      <c r="G44" s="10"/>
    </row>
    <row r="45" spans="1:7" customFormat="1" ht="69" hidden="1" x14ac:dyDescent="0.3">
      <c r="A45" s="4"/>
      <c r="B45" s="7" t="s">
        <v>22</v>
      </c>
      <c r="C45" s="8"/>
      <c r="D45" s="6"/>
      <c r="E45" s="6"/>
      <c r="F45" s="6"/>
      <c r="G45" s="10"/>
    </row>
    <row r="46" spans="1:7" customFormat="1" ht="55.2" hidden="1" x14ac:dyDescent="0.3">
      <c r="A46" s="4"/>
      <c r="B46" s="7" t="s">
        <v>23</v>
      </c>
      <c r="C46" s="8"/>
      <c r="D46" s="6"/>
      <c r="E46" s="6"/>
      <c r="F46" s="6"/>
      <c r="G46" s="10"/>
    </row>
    <row r="47" spans="1:7" customFormat="1" ht="124.2" hidden="1" x14ac:dyDescent="0.3">
      <c r="A47" s="4"/>
      <c r="B47" s="7" t="s">
        <v>24</v>
      </c>
      <c r="C47" s="8"/>
      <c r="D47" s="6"/>
      <c r="E47" s="6"/>
      <c r="F47" s="6"/>
      <c r="G47" s="10"/>
    </row>
    <row r="48" spans="1:7" customFormat="1" ht="69" hidden="1" x14ac:dyDescent="0.3">
      <c r="A48" s="4"/>
      <c r="B48" s="7" t="s">
        <v>34</v>
      </c>
      <c r="C48" s="8"/>
      <c r="D48" s="6"/>
      <c r="E48" s="6"/>
      <c r="F48" s="6"/>
      <c r="G48" s="10"/>
    </row>
    <row r="49" spans="1:7" customFormat="1" ht="82.8" hidden="1" x14ac:dyDescent="0.3">
      <c r="A49" s="4"/>
      <c r="B49" s="7" t="s">
        <v>35</v>
      </c>
      <c r="C49" s="8"/>
      <c r="D49" s="6"/>
      <c r="E49" s="6"/>
      <c r="F49" s="6"/>
      <c r="G49" s="10"/>
    </row>
    <row r="50" spans="1:7" customFormat="1" hidden="1" x14ac:dyDescent="0.3">
      <c r="A50" s="4"/>
      <c r="B50" s="7" t="s">
        <v>27</v>
      </c>
      <c r="C50" s="8">
        <v>0</v>
      </c>
      <c r="D50" s="6"/>
      <c r="E50" s="6"/>
      <c r="F50" s="6"/>
    </row>
    <row r="51" spans="1:7" s="18" customFormat="1" ht="19.8" customHeight="1" x14ac:dyDescent="0.3">
      <c r="A51" s="30" t="s">
        <v>28</v>
      </c>
      <c r="B51" s="31" t="s">
        <v>29</v>
      </c>
      <c r="C51" s="13">
        <f>D51</f>
        <v>18000</v>
      </c>
      <c r="D51" s="13">
        <f>D36</f>
        <v>18000</v>
      </c>
      <c r="E51" s="17">
        <f t="shared" ref="E51:F51" si="10">E36</f>
        <v>0</v>
      </c>
      <c r="F51" s="17">
        <f t="shared" si="10"/>
        <v>0</v>
      </c>
    </row>
    <row r="52" spans="1:7" x14ac:dyDescent="0.3">
      <c r="B52" s="33"/>
      <c r="E52" s="34"/>
    </row>
    <row r="55" spans="1:7" x14ac:dyDescent="0.3">
      <c r="C55" s="35"/>
      <c r="D55" s="35"/>
      <c r="E55" s="35"/>
      <c r="F55" s="35"/>
    </row>
  </sheetData>
  <autoFilter ref="A17:G51">
    <filterColumn colId="2">
      <customFilters>
        <customFilter operator="notEqual" val=" "/>
      </customFilters>
    </filterColumn>
  </autoFilter>
  <mergeCells count="12">
    <mergeCell ref="A7:F7"/>
    <mergeCell ref="A9:F9"/>
    <mergeCell ref="A8:F8"/>
    <mergeCell ref="A14:A16"/>
    <mergeCell ref="B14:B16"/>
    <mergeCell ref="C14:C16"/>
    <mergeCell ref="D14:D16"/>
    <mergeCell ref="E14:F14"/>
    <mergeCell ref="E15:E16"/>
    <mergeCell ref="F15:F16"/>
    <mergeCell ref="A11:F11"/>
    <mergeCell ref="A12:F12"/>
  </mergeCells>
  <printOptions horizontalCentered="1"/>
  <pageMargins left="1.1811023622047245" right="0.39370078740157483" top="0.78740157480314965" bottom="0.78740157480314965" header="0" footer="0"/>
  <pageSetup paperSize="9" scale="90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09</vt:lpstr>
      <vt:lpstr>'09'!Область_печати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2023-09-20T08:18:01Z</cp:lastPrinted>
  <dcterms:created xsi:type="dcterms:W3CDTF">2022-01-11T13:59:52Z</dcterms:created>
  <dcterms:modified xsi:type="dcterms:W3CDTF">2023-09-20T08:18:07Z</dcterms:modified>
</cp:coreProperties>
</file>