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\ri-285\"/>
    </mc:Choice>
  </mc:AlternateContent>
  <bookViews>
    <workbookView xWindow="0" yWindow="75" windowWidth="20370" windowHeight="9000"/>
  </bookViews>
  <sheets>
    <sheet name="12" sheetId="1" r:id="rId1"/>
  </sheets>
  <definedNames>
    <definedName name="_xlnm._FilterDatabase" localSheetId="0" hidden="1">'12'!$A$21:$R$153</definedName>
    <definedName name="_xlnm.Print_Titles" localSheetId="0">'12'!$17:$20</definedName>
    <definedName name="_xlnm.Print_Area" localSheetId="0">'12'!$A$1:$P$153</definedName>
  </definedNames>
  <calcPr calcId="152511"/>
</workbook>
</file>

<file path=xl/calcChain.xml><?xml version="1.0" encoding="utf-8"?>
<calcChain xmlns="http://schemas.openxmlformats.org/spreadsheetml/2006/main">
  <c r="P137" i="1" l="1"/>
  <c r="F24" i="1" l="1"/>
  <c r="H24" i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<sst xmlns="http://schemas.openxmlformats.org/spreadsheetml/2006/main" count="289" uniqueCount="204">
  <si>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</si>
  <si>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</si>
  <si>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</si>
  <si>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</si>
  <si>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</si>
  <si>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</si>
  <si>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</si>
  <si>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</si>
  <si>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</si>
  <si>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</si>
  <si>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</si>
  <si>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</si>
  <si>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</si>
  <si>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</si>
  <si>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</si>
  <si>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</si>
  <si>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</si>
  <si>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</si>
  <si>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</si>
  <si>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</si>
  <si>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</si>
  <si>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</si>
  <si>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</si>
  <si>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</si>
  <si>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</si>
  <si>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</si>
  <si>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</si>
  <si>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</si>
  <si>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</si>
  <si>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</si>
  <si>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</si>
  <si>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</si>
  <si>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</si>
  <si>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</si>
  <si>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</si>
  <si>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</si>
  <si>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</si>
  <si>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</si>
  <si>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</si>
  <si>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</si>
  <si>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</si>
  <si>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</si>
  <si>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</si>
  <si>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</si>
  <si>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</si>
  <si>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</si>
  <si>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</si>
  <si>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</si>
  <si>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</si>
  <si>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</si>
  <si>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</si>
  <si>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</si>
  <si>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</si>
  <si>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</si>
  <si>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</si>
  <si>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</si>
  <si>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</si>
  <si>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</si>
  <si>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</si>
  <si>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</si>
  <si>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</si>
  <si>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</si>
  <si>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</si>
  <si>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</si>
  <si>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</si>
  <si>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</si>
  <si>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</si>
  <si>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</si>
  <si>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</si>
  <si>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</si>
  <si>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</si>
  <si>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</si>
  <si>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</si>
  <si>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</si>
  <si>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</si>
  <si>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</si>
  <si>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</si>
  <si>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</si>
  <si>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</si>
  <si>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</si>
  <si>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</si>
  <si>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</si>
  <si>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</si>
  <si>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</si>
  <si>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</si>
  <si>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</si>
  <si>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</si>
  <si>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</si>
  <si>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</si>
  <si>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</si>
  <si>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</si>
  <si>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</si>
  <si>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</si>
  <si>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</si>
  <si>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</si>
  <si>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</si>
  <si>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</si>
  <si>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</si>
  <si>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</si>
  <si>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</si>
  <si>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</si>
  <si>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</si>
  <si>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</si>
  <si>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</si>
  <si>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</si>
  <si>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</si>
  <si>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</si>
  <si>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</si>
  <si>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</si>
  <si>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</si>
  <si>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</si>
  <si>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</si>
  <si>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</si>
  <si>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</si>
  <si>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</si>
  <si>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</si>
  <si>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</si>
  <si>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</si>
  <si>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</si>
  <si>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</si>
  <si>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</si>
  <si>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</si>
  <si>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</si>
  <si>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</si>
  <si>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</si>
  <si>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</si>
  <si>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</si>
  <si>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</si>
  <si>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</si>
  <si>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</si>
  <si>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</si>
  <si>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</si>
  <si>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</si>
  <si>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</si>
  <si>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</si>
  <si>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</si>
  <si>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</si>
  <si>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</si>
  <si>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</si>
  <si>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</si>
  <si>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</si>
  <si>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</si>
  <si>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</si>
  <si>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</si>
  <si>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</si>
  <si>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</si>
  <si>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</si>
  <si>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</si>
  <si>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</si>
  <si>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</si>
  <si>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</si>
  <si>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</si>
  <si>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</si>
  <si>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</si>
  <si>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</si>
  <si>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</si>
  <si>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</si>
  <si>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</si>
  <si>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</si>
  <si>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</si>
  <si>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</si>
  <si>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</si>
  <si>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</si>
  <si>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</si>
  <si>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</si>
  <si>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</si>
  <si>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</si>
  <si>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</si>
  <si>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</si>
  <si>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</si>
  <si>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</si>
  <si>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</si>
  <si>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</si>
  <si>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</si>
  <si>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</si>
  <si>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</si>
  <si>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</si>
  <si>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</si>
  <si>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</si>
  <si>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</si>
  <si>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</si>
  <si>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</si>
  <si>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</si>
  <si>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</si>
  <si>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</si>
  <si>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</si>
  <si>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</si>
  <si>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</si>
  <si>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</si>
  <si>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</si>
  <si>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</si>
  <si>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</si>
  <si>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</si>
  <si>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</si>
  <si>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</si>
  <si>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</si>
  <si>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</si>
  <si>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Зміни до РОЗПОДІЛУ</t>
  </si>
  <si>
    <t>видатків районного бюджету на 2024 рік</t>
  </si>
  <si>
    <t>(визначених у додатку 2 до рішення Олександрійської районної ради від 13 грудня 2023 року № 255)</t>
  </si>
  <si>
    <t>у тому числі:  за рахунок субвенції з бюджетів ОТГ</t>
  </si>
  <si>
    <t xml:space="preserve">до рішення Олександрійської </t>
  </si>
  <si>
    <t>районної  ради</t>
  </si>
  <si>
    <t>11.12.2024 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</si>
</sst>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zoomScale="82" zoomScaleNormal="82" zoomScaleSheetLayoutView="73" workbookViewId="0">
      <selection activeCell="L2" sqref="L2"/>
    </sheetView>
  </sheetViews>
  <sheetFormatPr defaultColWidth="8.85546875" defaultRowHeight="18.75" x14ac:dyDescent="0.3"/>
  <cols>
    <col min="1" max="1" width="13.7109375" style="2" customWidth="1"/>
    <col min="2" max="2" width="13.85546875" style="2" customWidth="1"/>
    <col min="3" max="3" width="11.28515625" style="2" customWidth="1"/>
    <col min="4" max="4" width="36.85546875" style="2" customWidth="1"/>
    <col min="5" max="5" width="12" style="1" customWidth="1"/>
    <col min="6" max="6" width="13.28515625" style="2" customWidth="1"/>
    <col min="7" max="7" width="13.85546875" style="2" customWidth="1"/>
    <col min="8" max="8" width="12.5703125" style="2" customWidth="1"/>
    <col min="9" max="9" width="11.7109375" style="2" customWidth="1"/>
    <col min="10" max="11" width="11.7109375" style="1" customWidth="1"/>
    <col min="12" max="12" width="13.42578125" style="2" customWidth="1"/>
    <col min="13" max="13" width="11.7109375" style="2" customWidth="1"/>
    <col min="14" max="14" width="12.42578125" style="2" customWidth="1"/>
    <col min="15" max="15" width="10.5703125" style="2" customWidth="1"/>
    <col min="16" max="16" width="11.85546875" style="1" customWidth="1"/>
    <col min="17" max="17" width="11" style="2" customWidth="1"/>
    <col min="18" max="18" width="9.85546875" style="2" bestFit="1" customWidth="1"/>
    <col min="19" max="16384" width="8.85546875" style="2"/>
  </cols>
  <sheetData>
    <row r="1" spans="1:16" x14ac:dyDescent="0.3">
      <c r="A1" s="52"/>
      <c r="L1" s="51" t="s">
        <v>196</v>
      </c>
      <c r="M1" s="51"/>
    </row>
    <row r="2" spans="1:16" x14ac:dyDescent="0.3">
      <c r="L2" s="51" t="s">
        <v>201</v>
      </c>
      <c r="M2" s="51"/>
    </row>
    <row r="3" spans="1:16" ht="16.149999999999999" customHeight="1" x14ac:dyDescent="0.3">
      <c r="L3" s="51" t="s">
        <v>202</v>
      </c>
      <c r="M3" s="51"/>
    </row>
    <row r="4" spans="1:16" x14ac:dyDescent="0.3">
      <c r="L4" s="51" t="s">
        <v>203</v>
      </c>
      <c r="M4" s="51"/>
    </row>
    <row r="6" spans="1:16" hidden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hidden="1" x14ac:dyDescent="0.3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3">
      <c r="A8" s="88" t="s">
        <v>197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16" x14ac:dyDescent="0.3">
      <c r="A9" s="88" t="s">
        <v>198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</row>
    <row r="10" spans="1:16" s="3" customFormat="1" x14ac:dyDescent="0.3">
      <c r="A10" s="89" t="s">
        <v>199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6" s="3" customFormat="1" hidden="1" x14ac:dyDescent="0.3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6" s="3" customFormat="1" hidden="1" x14ac:dyDescent="0.3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6" s="3" customFormat="1" ht="18" customHeight="1" x14ac:dyDescent="0.3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">
      <c r="A14" s="86">
        <v>1131620000</v>
      </c>
      <c r="B14" s="86"/>
      <c r="C14" s="92"/>
      <c r="D14" s="9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">
      <c r="A15" s="87" t="s">
        <v>189</v>
      </c>
      <c r="B15" s="87"/>
      <c r="C15" s="93"/>
      <c r="D15" s="9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P16" s="5" t="s">
        <v>193</v>
      </c>
    </row>
    <row r="17" spans="1:17" x14ac:dyDescent="0.3">
      <c r="A17" s="84" t="s">
        <v>190</v>
      </c>
      <c r="B17" s="84" t="s">
        <v>191</v>
      </c>
      <c r="C17" s="84" t="s">
        <v>0</v>
      </c>
      <c r="D17" s="84" t="s">
        <v>192</v>
      </c>
      <c r="E17" s="84" t="s">
        <v>1</v>
      </c>
      <c r="F17" s="84"/>
      <c r="G17" s="84"/>
      <c r="H17" s="84"/>
      <c r="I17" s="84"/>
      <c r="J17" s="84" t="s">
        <v>2</v>
      </c>
      <c r="K17" s="84"/>
      <c r="L17" s="84"/>
      <c r="M17" s="84"/>
      <c r="N17" s="84"/>
      <c r="O17" s="84"/>
      <c r="P17" s="85" t="s">
        <v>3</v>
      </c>
    </row>
    <row r="18" spans="1:17" x14ac:dyDescent="0.3">
      <c r="A18" s="84"/>
      <c r="B18" s="84"/>
      <c r="C18" s="84"/>
      <c r="D18" s="84"/>
      <c r="E18" s="85" t="s">
        <v>186</v>
      </c>
      <c r="F18" s="84" t="s">
        <v>4</v>
      </c>
      <c r="G18" s="84" t="s">
        <v>5</v>
      </c>
      <c r="H18" s="84"/>
      <c r="I18" s="84" t="s">
        <v>6</v>
      </c>
      <c r="J18" s="85" t="s">
        <v>186</v>
      </c>
      <c r="K18" s="85" t="s">
        <v>7</v>
      </c>
      <c r="L18" s="84" t="s">
        <v>4</v>
      </c>
      <c r="M18" s="84" t="s">
        <v>5</v>
      </c>
      <c r="N18" s="84"/>
      <c r="O18" s="84" t="s">
        <v>6</v>
      </c>
      <c r="P18" s="85"/>
    </row>
    <row r="19" spans="1:17" ht="13.9" customHeight="1" x14ac:dyDescent="0.3">
      <c r="A19" s="84"/>
      <c r="B19" s="84"/>
      <c r="C19" s="84"/>
      <c r="D19" s="84"/>
      <c r="E19" s="85"/>
      <c r="F19" s="84"/>
      <c r="G19" s="84" t="s">
        <v>8</v>
      </c>
      <c r="H19" s="84" t="s">
        <v>9</v>
      </c>
      <c r="I19" s="84"/>
      <c r="J19" s="85"/>
      <c r="K19" s="85"/>
      <c r="L19" s="84"/>
      <c r="M19" s="84" t="s">
        <v>8</v>
      </c>
      <c r="N19" s="84" t="s">
        <v>9</v>
      </c>
      <c r="O19" s="84"/>
      <c r="P19" s="85"/>
    </row>
    <row r="20" spans="1:17" ht="140.44999999999999" customHeight="1" x14ac:dyDescent="0.3">
      <c r="A20" s="84"/>
      <c r="B20" s="84"/>
      <c r="C20" s="84"/>
      <c r="D20" s="84"/>
      <c r="E20" s="85"/>
      <c r="F20" s="84"/>
      <c r="G20" s="84"/>
      <c r="H20" s="84"/>
      <c r="I20" s="84"/>
      <c r="J20" s="85"/>
      <c r="K20" s="85"/>
      <c r="L20" s="84"/>
      <c r="M20" s="84"/>
      <c r="N20" s="84"/>
      <c r="O20" s="84"/>
      <c r="P20" s="85"/>
    </row>
    <row r="21" spans="1:17" x14ac:dyDescent="0.3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15" customHeight="1" x14ac:dyDescent="0.3">
      <c r="A22" s="53" t="s">
        <v>10</v>
      </c>
      <c r="B22" s="54"/>
      <c r="C22" s="55"/>
      <c r="D22" s="56" t="s">
        <v>11</v>
      </c>
      <c r="E22" s="75">
        <f>E23</f>
        <v>278800</v>
      </c>
      <c r="F22" s="60">
        <f>F23</f>
        <v>278800</v>
      </c>
      <c r="G22" s="60">
        <f>G23</f>
        <v>80640</v>
      </c>
      <c r="H22" s="60">
        <f>H23</f>
        <v>155700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278800</v>
      </c>
      <c r="Q22" s="11"/>
    </row>
    <row r="23" spans="1:17" ht="25.15" customHeight="1" x14ac:dyDescent="0.3">
      <c r="A23" s="53" t="s">
        <v>12</v>
      </c>
      <c r="B23" s="54"/>
      <c r="C23" s="55"/>
      <c r="D23" s="56" t="s">
        <v>11</v>
      </c>
      <c r="E23" s="75">
        <f>E24</f>
        <v>278800</v>
      </c>
      <c r="F23" s="75">
        <f t="shared" ref="F23:H23" si="1">F24</f>
        <v>278800</v>
      </c>
      <c r="G23" s="75">
        <f t="shared" si="1"/>
        <v>80640</v>
      </c>
      <c r="H23" s="75">
        <f t="shared" si="1"/>
        <v>155700</v>
      </c>
      <c r="I23" s="60"/>
      <c r="J23" s="75"/>
      <c r="K23" s="60"/>
      <c r="L23" s="60"/>
      <c r="M23" s="60"/>
      <c r="N23" s="60"/>
      <c r="O23" s="60"/>
      <c r="P23" s="75">
        <f t="shared" si="0"/>
        <v>278800</v>
      </c>
      <c r="Q23" s="11"/>
    </row>
    <row r="24" spans="1:17" ht="102.6" customHeight="1" x14ac:dyDescent="0.3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278800</v>
      </c>
      <c r="F24" s="76">
        <f>4273+68800+50000+100000+55727</f>
        <v>278800</v>
      </c>
      <c r="G24" s="69">
        <v>80640</v>
      </c>
      <c r="H24" s="69">
        <f>57273+42700+55727</f>
        <v>155700</v>
      </c>
      <c r="I24" s="69"/>
      <c r="J24" s="79"/>
      <c r="K24" s="69"/>
      <c r="L24" s="69"/>
      <c r="M24" s="69"/>
      <c r="N24" s="69"/>
      <c r="O24" s="69"/>
      <c r="P24" s="69">
        <f t="shared" si="0"/>
        <v>278800</v>
      </c>
      <c r="Q24" s="11"/>
    </row>
    <row r="25" spans="1:17" s="17" customFormat="1" ht="24.6" hidden="1" customHeight="1" x14ac:dyDescent="0.3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15" hidden="1" customHeight="1" x14ac:dyDescent="0.3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6.25" hidden="1" x14ac:dyDescent="0.3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112.5" hidden="1" x14ac:dyDescent="0.3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50" hidden="1" x14ac:dyDescent="0.3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68.75" hidden="1" x14ac:dyDescent="0.3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75" hidden="1" x14ac:dyDescent="0.3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93.75" hidden="1" x14ac:dyDescent="0.3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56.25" hidden="1" x14ac:dyDescent="0.3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7.5" hidden="1" x14ac:dyDescent="0.3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56.25" hidden="1" x14ac:dyDescent="0.3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6.25" hidden="1" x14ac:dyDescent="0.3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112.5" hidden="1" x14ac:dyDescent="0.3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56.25" hidden="1" x14ac:dyDescent="0.3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93.75" hidden="1" x14ac:dyDescent="0.3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56.25" hidden="1" x14ac:dyDescent="0.3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75" hidden="1" x14ac:dyDescent="0.3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12.5" hidden="1" x14ac:dyDescent="0.3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56.25" hidden="1" x14ac:dyDescent="0.3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75" hidden="1" x14ac:dyDescent="0.3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50" hidden="1" x14ac:dyDescent="0.3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31.25" hidden="1" x14ac:dyDescent="0.3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56.25" hidden="1" x14ac:dyDescent="0.3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6.25" hidden="1" x14ac:dyDescent="0.3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75" hidden="1" x14ac:dyDescent="0.3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56.25" hidden="1" x14ac:dyDescent="0.3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15" hidden="1" customHeight="1" x14ac:dyDescent="0.3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7.5" hidden="1" x14ac:dyDescent="0.3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56.25" hidden="1" x14ac:dyDescent="0.3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75" hidden="1" x14ac:dyDescent="0.3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56.25" hidden="1" x14ac:dyDescent="0.3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5" hidden="1" x14ac:dyDescent="0.3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56.25" hidden="1" x14ac:dyDescent="0.3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112.5" hidden="1" x14ac:dyDescent="0.3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6.25" hidden="1" x14ac:dyDescent="0.3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112.5" hidden="1" x14ac:dyDescent="0.3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68.75" hidden="1" x14ac:dyDescent="0.3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93.75" hidden="1" x14ac:dyDescent="0.3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56.25" hidden="1" x14ac:dyDescent="0.3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7.5" hidden="1" x14ac:dyDescent="0.3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75" hidden="1" x14ac:dyDescent="0.3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7.5" hidden="1" x14ac:dyDescent="0.3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15" hidden="1" customHeight="1" x14ac:dyDescent="0.3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56.25" hidden="1" x14ac:dyDescent="0.3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900000000000006" hidden="1" customHeight="1" x14ac:dyDescent="0.3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7.5" hidden="1" x14ac:dyDescent="0.3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7.5" hidden="1" x14ac:dyDescent="0.3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6.25" hidden="1" x14ac:dyDescent="0.3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112.5" hidden="1" x14ac:dyDescent="0.3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50" hidden="1" x14ac:dyDescent="0.3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50" hidden="1" x14ac:dyDescent="0.3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31.25" hidden="1" x14ac:dyDescent="0.3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56.25" hidden="1" x14ac:dyDescent="0.3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112.5" hidden="1" x14ac:dyDescent="0.3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6.25" hidden="1" x14ac:dyDescent="0.3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112.5" hidden="1" x14ac:dyDescent="0.3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50" hidden="1" x14ac:dyDescent="0.3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50" hidden="1" x14ac:dyDescent="0.3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00000000000006" hidden="1" customHeight="1" x14ac:dyDescent="0.3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56.25" hidden="1" x14ac:dyDescent="0.3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5" hidden="1" x14ac:dyDescent="0.3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56.25" hidden="1" x14ac:dyDescent="0.3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7.5" hidden="1" x14ac:dyDescent="0.3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56.25" hidden="1" x14ac:dyDescent="0.3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7.5" hidden="1" x14ac:dyDescent="0.3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56.25" hidden="1" x14ac:dyDescent="0.3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112.5" hidden="1" x14ac:dyDescent="0.3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31.25" hidden="1" x14ac:dyDescent="0.3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56.25" hidden="1" x14ac:dyDescent="0.3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50" hidden="1" x14ac:dyDescent="0.3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56.25" hidden="1" x14ac:dyDescent="0.3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75" hidden="1" x14ac:dyDescent="0.3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75" hidden="1" x14ac:dyDescent="0.3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43.75" hidden="1" x14ac:dyDescent="0.3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56.25" hidden="1" x14ac:dyDescent="0.3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6.25" hidden="1" x14ac:dyDescent="0.3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56.25" hidden="1" x14ac:dyDescent="0.3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6.25" hidden="1" x14ac:dyDescent="0.3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56.25" hidden="1" x14ac:dyDescent="0.3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93.75" hidden="1" x14ac:dyDescent="0.3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56.25" hidden="1" x14ac:dyDescent="0.3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5" hidden="1" x14ac:dyDescent="0.3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56.25" hidden="1" x14ac:dyDescent="0.3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50" hidden="1" x14ac:dyDescent="0.3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56.25" hidden="1" x14ac:dyDescent="0.3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87.5" hidden="1" x14ac:dyDescent="0.3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56.25" hidden="1" x14ac:dyDescent="0.3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6.25" hidden="1" x14ac:dyDescent="0.3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56.25" hidden="1" x14ac:dyDescent="0.3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43.75" hidden="1" x14ac:dyDescent="0.3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37.5" hidden="1" x14ac:dyDescent="0.3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t="37.5" hidden="1" x14ac:dyDescent="0.3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56.25" hidden="1" x14ac:dyDescent="0.3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31.25" hidden="1" x14ac:dyDescent="0.3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56.25" hidden="1" x14ac:dyDescent="0.3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7.5" hidden="1" x14ac:dyDescent="0.3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56.25" hidden="1" x14ac:dyDescent="0.3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5" hidden="1" x14ac:dyDescent="0.3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6.25" hidden="1" x14ac:dyDescent="0.3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149999999999999" hidden="1" customHeight="1" x14ac:dyDescent="0.3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9" customHeight="1" x14ac:dyDescent="0.3">
      <c r="A137" s="21"/>
      <c r="B137" s="21"/>
      <c r="C137" s="22"/>
      <c r="D137" s="80" t="s">
        <v>200</v>
      </c>
      <c r="E137" s="65">
        <v>278800</v>
      </c>
      <c r="F137" s="65">
        <v>278800</v>
      </c>
      <c r="G137" s="65">
        <v>80640</v>
      </c>
      <c r="H137" s="65">
        <v>155700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278800</v>
      </c>
      <c r="Q137" s="11"/>
    </row>
    <row r="138" spans="1:18" s="1" customFormat="1" ht="20.45" hidden="1" customHeight="1" x14ac:dyDescent="0.3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5" customHeight="1" x14ac:dyDescent="0.3">
      <c r="A139" s="70"/>
      <c r="B139" s="71"/>
      <c r="C139" s="72"/>
      <c r="D139" s="73" t="s">
        <v>186</v>
      </c>
      <c r="E139" s="74">
        <f>E22+E25</f>
        <v>278800</v>
      </c>
      <c r="F139" s="74">
        <f t="shared" ref="F139:P139" si="8">F22+F25</f>
        <v>278800</v>
      </c>
      <c r="G139" s="74">
        <f t="shared" si="8"/>
        <v>80640</v>
      </c>
      <c r="H139" s="74">
        <f t="shared" si="8"/>
        <v>155700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278800</v>
      </c>
      <c r="Q139" s="11"/>
      <c r="R139" s="41"/>
    </row>
    <row r="140" spans="1:18" s="1" customFormat="1" ht="56.25" hidden="1" x14ac:dyDescent="0.3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112.5" hidden="1" x14ac:dyDescent="0.3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56.25" hidden="1" x14ac:dyDescent="0.3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112.5" hidden="1" x14ac:dyDescent="0.3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50" hidden="1" x14ac:dyDescent="0.3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50" hidden="1" x14ac:dyDescent="0.3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50" hidden="1" x14ac:dyDescent="0.3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31.25" hidden="1" x14ac:dyDescent="0.3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43.75" hidden="1" x14ac:dyDescent="0.3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93.75" hidden="1" x14ac:dyDescent="0.3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5" hidden="1" x14ac:dyDescent="0.3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6.25" hidden="1" x14ac:dyDescent="0.3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"/>
    <row r="155" spans="1:17" s="1" customFormat="1" x14ac:dyDescent="0.3"/>
    <row r="156" spans="1:17" s="1" customFormat="1" x14ac:dyDescent="0.3"/>
    <row r="157" spans="1:17" s="1" customFormat="1" x14ac:dyDescent="0.3"/>
    <row r="158" spans="1:17" s="1" customFormat="1" x14ac:dyDescent="0.3"/>
  </sheetData>
  <autoFilter ref="A21:R153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 verticalCentered="1"/>
  <pageMargins left="0.39370078740157483" right="0.39370078740157483" top="0.39370078740157483" bottom="0.19685039370078741" header="0" footer="0"/>
  <pageSetup paperSize="9" scale="6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2024-12-12T07:25:39Z</cp:lastPrinted>
  <dcterms:created xsi:type="dcterms:W3CDTF">2022-01-11T14:00:49Z</dcterms:created>
  <dcterms:modified xsi:type="dcterms:W3CDTF">2024-12-12T07:25:41Z</dcterms:modified>
</cp:coreProperties>
</file>